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1"/>
  </bookViews>
  <sheets>
    <sheet name="7-й класс" sheetId="1" r:id="rId1"/>
    <sheet name="8-й класс" sheetId="2" r:id="rId2"/>
  </sheets>
  <definedNames/>
  <calcPr fullCalcOnLoad="1"/>
</workbook>
</file>

<file path=xl/sharedStrings.xml><?xml version="1.0" encoding="utf-8"?>
<sst xmlns="http://schemas.openxmlformats.org/spreadsheetml/2006/main" count="271" uniqueCount="156">
  <si>
    <t>Диплом</t>
  </si>
  <si>
    <t>8-й класс</t>
  </si>
  <si>
    <t>Председатель жюри</t>
  </si>
  <si>
    <t>Члены жюри</t>
  </si>
  <si>
    <t>Секретарь</t>
  </si>
  <si>
    <t>№ п/п</t>
  </si>
  <si>
    <t>Фамилия</t>
  </si>
  <si>
    <t>Имя</t>
  </si>
  <si>
    <t>Отчество</t>
  </si>
  <si>
    <t>Учебное заведение</t>
  </si>
  <si>
    <t xml:space="preserve">Населенный пункт </t>
  </si>
  <si>
    <t>За теор. тур</t>
  </si>
  <si>
    <t>1</t>
  </si>
  <si>
    <t>2</t>
  </si>
  <si>
    <t>За эксп. тур</t>
  </si>
  <si>
    <t xml:space="preserve">Количество баллов за задачи №№ </t>
  </si>
  <si>
    <t>Итоговый балл</t>
  </si>
  <si>
    <t>7-й класс</t>
  </si>
  <si>
    <t>Логвиненко</t>
  </si>
  <si>
    <t>Никита</t>
  </si>
  <si>
    <t>Евгеньевич</t>
  </si>
  <si>
    <t>Зайко</t>
  </si>
  <si>
    <t>Георгий</t>
  </si>
  <si>
    <t>Дмитриевич</t>
  </si>
  <si>
    <t>Житов</t>
  </si>
  <si>
    <t>Даниил</t>
  </si>
  <si>
    <t>Владимирович</t>
  </si>
  <si>
    <t>Константинов</t>
  </si>
  <si>
    <t>Игоревич</t>
  </si>
  <si>
    <t xml:space="preserve">Мацко </t>
  </si>
  <si>
    <t xml:space="preserve">Анастасия </t>
  </si>
  <si>
    <t>Алексеевна</t>
  </si>
  <si>
    <t>Пудова</t>
  </si>
  <si>
    <t>София</t>
  </si>
  <si>
    <t>Сергеевна</t>
  </si>
  <si>
    <t>Жимулёв</t>
  </si>
  <si>
    <t>Кирилл</t>
  </si>
  <si>
    <t>Федорович</t>
  </si>
  <si>
    <t>Трегуб</t>
  </si>
  <si>
    <t>Мария</t>
  </si>
  <si>
    <t>Серггеевна</t>
  </si>
  <si>
    <t xml:space="preserve">Ерошкина </t>
  </si>
  <si>
    <t>Екатерина</t>
  </si>
  <si>
    <t>Александровна</t>
  </si>
  <si>
    <t>Мельник</t>
  </si>
  <si>
    <t>Владислав</t>
  </si>
  <si>
    <t>Ефимов</t>
  </si>
  <si>
    <t>Вячеслав</t>
  </si>
  <si>
    <t>Алексеевич</t>
  </si>
  <si>
    <t>Рочков</t>
  </si>
  <si>
    <t>Иван</t>
  </si>
  <si>
    <t>Викторович</t>
  </si>
  <si>
    <t xml:space="preserve">Лапушинский </t>
  </si>
  <si>
    <t xml:space="preserve">Александр </t>
  </si>
  <si>
    <t>Сергеевич</t>
  </si>
  <si>
    <t>Борисов</t>
  </si>
  <si>
    <t>Аркадий</t>
  </si>
  <si>
    <t>Эдуардович</t>
  </si>
  <si>
    <t>Лихацкий</t>
  </si>
  <si>
    <t>Яков</t>
  </si>
  <si>
    <t>Александрович</t>
  </si>
  <si>
    <t>Лепёхина</t>
  </si>
  <si>
    <t>Олеговна</t>
  </si>
  <si>
    <t>Усольцев</t>
  </si>
  <si>
    <t>Антон</t>
  </si>
  <si>
    <t>Андреевич</t>
  </si>
  <si>
    <t xml:space="preserve">Ларионов </t>
  </si>
  <si>
    <t xml:space="preserve">Артур </t>
  </si>
  <si>
    <t>Марселевич</t>
  </si>
  <si>
    <t>Военнова</t>
  </si>
  <si>
    <t>Виктория</t>
  </si>
  <si>
    <t>Чуриканова</t>
  </si>
  <si>
    <t>Евгеньевна</t>
  </si>
  <si>
    <t>Дергачев</t>
  </si>
  <si>
    <t>Андрей</t>
  </si>
  <si>
    <t>город Новосибирск</t>
  </si>
  <si>
    <t>город Бердск</t>
  </si>
  <si>
    <t>р.п. Кольцово</t>
  </si>
  <si>
    <t>Бажан</t>
  </si>
  <si>
    <t>Денис</t>
  </si>
  <si>
    <t>Иванович</t>
  </si>
  <si>
    <t>Ан</t>
  </si>
  <si>
    <t>Егор</t>
  </si>
  <si>
    <t>Енович</t>
  </si>
  <si>
    <t>Громов</t>
  </si>
  <si>
    <t>Фёдор</t>
  </si>
  <si>
    <t>Симонов</t>
  </si>
  <si>
    <t>Станислав</t>
  </si>
  <si>
    <t>Константинович</t>
  </si>
  <si>
    <t>Фирсов</t>
  </si>
  <si>
    <t>Виктор</t>
  </si>
  <si>
    <t>Шерстюгина</t>
  </si>
  <si>
    <t>Татьяна</t>
  </si>
  <si>
    <t>Игоревна</t>
  </si>
  <si>
    <t>Кузнецов</t>
  </si>
  <si>
    <t>Максим</t>
  </si>
  <si>
    <t>Павлов</t>
  </si>
  <si>
    <t>Олегович</t>
  </si>
  <si>
    <t>Храмов</t>
  </si>
  <si>
    <t>Юрьевич</t>
  </si>
  <si>
    <t>Хребтов</t>
  </si>
  <si>
    <t>Петров</t>
  </si>
  <si>
    <t>Сергей</t>
  </si>
  <si>
    <t>Николаевич</t>
  </si>
  <si>
    <t>Бильданов</t>
  </si>
  <si>
    <t>Равиль</t>
  </si>
  <si>
    <t>Ринатович</t>
  </si>
  <si>
    <t>Коротков</t>
  </si>
  <si>
    <t>Тарасова</t>
  </si>
  <si>
    <t>Ирина</t>
  </si>
  <si>
    <t>Шитов</t>
  </si>
  <si>
    <t>Геннадьевич</t>
  </si>
  <si>
    <t>Ткаченко</t>
  </si>
  <si>
    <t>Олеся</t>
  </si>
  <si>
    <t>Долгих</t>
  </si>
  <si>
    <t>Александр</t>
  </si>
  <si>
    <t>Гринберг</t>
  </si>
  <si>
    <t>Маргарита</t>
  </si>
  <si>
    <t>Аркадьевна</t>
  </si>
  <si>
    <t>Погадаев</t>
  </si>
  <si>
    <t>Максимович</t>
  </si>
  <si>
    <t>Щербина</t>
  </si>
  <si>
    <t>Анна</t>
  </si>
  <si>
    <t>город Искитим</t>
  </si>
  <si>
    <t>МАОУ "Лицей №6"</t>
  </si>
  <si>
    <t>МАОУ "Лицей №7"</t>
  </si>
  <si>
    <t>МАОУ "Лицей №9"</t>
  </si>
  <si>
    <t>МБОУ "Биотехнический лицей №21"</t>
  </si>
  <si>
    <t>город Куйбышев</t>
  </si>
  <si>
    <t>МБОУ "СОШ №3"</t>
  </si>
  <si>
    <t>МБОУ СОШ №2 "Спектр"</t>
  </si>
  <si>
    <t>МБОУ "СОШ №1"</t>
  </si>
  <si>
    <t>МБОУ Лицей №130</t>
  </si>
  <si>
    <t>МАОУ "Гимназия №15 "Содружество"</t>
  </si>
  <si>
    <t>МБОУ Гимназия №4</t>
  </si>
  <si>
    <t>МАОУ "Экономический лицей"</t>
  </si>
  <si>
    <t>МБОУ "Экономический лицей"</t>
  </si>
  <si>
    <t>город Черепаново</t>
  </si>
  <si>
    <t>МКОУ СОШ №2</t>
  </si>
  <si>
    <t>МАОУ ОЦ "Горностай"</t>
  </si>
  <si>
    <t>МАОУ "Гимназия №7 "Сибирская"</t>
  </si>
  <si>
    <t>МБОУ "Гимназия №1"</t>
  </si>
  <si>
    <t>МБОУ СОШ №11</t>
  </si>
  <si>
    <t>МБОУ СОШ №179</t>
  </si>
  <si>
    <t>МБОУ "Гимназия №1 имени А.Л.Кузнецовой"</t>
  </si>
  <si>
    <t>МБОУ "Гимназия №3 в Академгородке"</t>
  </si>
  <si>
    <t>МБОУ "Лицей №9"</t>
  </si>
  <si>
    <t>ЧОУ "Православная гимназия во имя Преподобного Сергия Радонежского"</t>
  </si>
  <si>
    <t>МАОУ "Гимназия №12"</t>
  </si>
  <si>
    <t>МАОУ "Гимназия №5"</t>
  </si>
  <si>
    <t>МБОУ ЛИТ</t>
  </si>
  <si>
    <t>МАОУ "Вторая гимназия"</t>
  </si>
  <si>
    <t>ВЕДОМОСТЬ ОЦЕНИВАНИЯ РАБОТ УЧАСТНИКОВ ОЛИМПИАДЫ</t>
  </si>
  <si>
    <t xml:space="preserve">                                                                                      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</si>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</sst>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8" fillId="33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8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zoomScalePageLayoutView="0" workbookViewId="0" topLeftCell="A3">
      <selection activeCell="P12" sqref="P12"/>
    </sheetView>
  </sheetViews>
  <sheetFormatPr defaultColWidth="9.140625" defaultRowHeight="15"/>
  <cols>
    <col min="1" max="1" width="3.8515625" style="3" customWidth="1"/>
    <col min="2" max="2" width="13.421875" style="0" bestFit="1" customWidth="1"/>
    <col min="3" max="3" width="10.7109375" style="0" bestFit="1" customWidth="1"/>
    <col min="4" max="4" width="14.57421875" style="0" bestFit="1" customWidth="1"/>
    <col min="5" max="5" width="22.140625" style="1" customWidth="1"/>
    <col min="6" max="6" width="19.140625" style="2" customWidth="1"/>
    <col min="7" max="10" width="3.421875" style="0" customWidth="1"/>
    <col min="12" max="13" width="3.28125" style="0" customWidth="1"/>
    <col min="15" max="15" width="9.421875" style="0" bestFit="1" customWidth="1"/>
    <col min="16" max="16" width="11.28125" style="0" bestFit="1" customWidth="1"/>
  </cols>
  <sheetData>
    <row r="1" spans="1:16" ht="21" customHeight="1">
      <c r="A1" s="23" t="s">
        <v>152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2.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30">
      <c r="A3" s="21" t="s">
        <v>5</v>
      </c>
      <c r="B3" s="27" t="s">
        <v>6</v>
      </c>
      <c r="C3" s="27" t="s">
        <v>7</v>
      </c>
      <c r="D3" s="27" t="s">
        <v>8</v>
      </c>
      <c r="E3" s="21" t="s">
        <v>9</v>
      </c>
      <c r="F3" s="21" t="s">
        <v>10</v>
      </c>
      <c r="G3" s="21" t="s">
        <v>15</v>
      </c>
      <c r="H3" s="21"/>
      <c r="I3" s="21"/>
      <c r="J3" s="21"/>
      <c r="K3" s="21"/>
      <c r="L3" s="21"/>
      <c r="M3" s="21"/>
      <c r="N3" s="21"/>
      <c r="O3" s="4" t="s">
        <v>16</v>
      </c>
      <c r="P3" s="4" t="s">
        <v>0</v>
      </c>
    </row>
    <row r="4" spans="1:16" ht="30">
      <c r="A4" s="21"/>
      <c r="B4" s="27"/>
      <c r="C4" s="27"/>
      <c r="D4" s="27"/>
      <c r="E4" s="21"/>
      <c r="F4" s="21"/>
      <c r="G4" s="7">
        <v>1</v>
      </c>
      <c r="H4" s="7">
        <v>2</v>
      </c>
      <c r="I4" s="7">
        <v>3</v>
      </c>
      <c r="J4" s="7">
        <v>4</v>
      </c>
      <c r="K4" s="7" t="s">
        <v>11</v>
      </c>
      <c r="L4" s="8" t="s">
        <v>12</v>
      </c>
      <c r="M4" s="8" t="s">
        <v>13</v>
      </c>
      <c r="N4" s="7" t="s">
        <v>14</v>
      </c>
      <c r="O4" s="5"/>
      <c r="P4" s="5"/>
    </row>
    <row r="5" spans="1:16" ht="29.25" customHeight="1">
      <c r="A5" s="6">
        <v>1</v>
      </c>
      <c r="B5" s="15" t="s">
        <v>18</v>
      </c>
      <c r="C5" s="15" t="s">
        <v>19</v>
      </c>
      <c r="D5" s="15" t="s">
        <v>20</v>
      </c>
      <c r="E5" s="12" t="s">
        <v>136</v>
      </c>
      <c r="F5" s="9" t="s">
        <v>75</v>
      </c>
      <c r="G5" s="10">
        <v>10</v>
      </c>
      <c r="H5" s="10">
        <v>9</v>
      </c>
      <c r="I5" s="10">
        <v>10</v>
      </c>
      <c r="J5" s="10">
        <v>6</v>
      </c>
      <c r="K5" s="10">
        <f aca="true" t="shared" si="0" ref="K5:K25">SUM(G5:J5)</f>
        <v>35</v>
      </c>
      <c r="L5" s="10">
        <v>10</v>
      </c>
      <c r="M5" s="10">
        <v>5</v>
      </c>
      <c r="N5" s="10">
        <f aca="true" t="shared" si="1" ref="N5:N25">SUM(L5:M5)</f>
        <v>15</v>
      </c>
      <c r="O5" s="6">
        <f aca="true" t="shared" si="2" ref="O5:O25">K5+N5</f>
        <v>50</v>
      </c>
      <c r="P5" s="5" t="s">
        <v>154</v>
      </c>
    </row>
    <row r="6" spans="1:16" ht="29.25" customHeight="1">
      <c r="A6" s="6">
        <v>2</v>
      </c>
      <c r="B6" s="15" t="s">
        <v>21</v>
      </c>
      <c r="C6" s="15" t="s">
        <v>22</v>
      </c>
      <c r="D6" s="15" t="s">
        <v>23</v>
      </c>
      <c r="E6" s="12" t="s">
        <v>124</v>
      </c>
      <c r="F6" s="9" t="s">
        <v>76</v>
      </c>
      <c r="G6" s="10">
        <v>8</v>
      </c>
      <c r="H6" s="10">
        <v>10</v>
      </c>
      <c r="I6" s="10">
        <v>10</v>
      </c>
      <c r="J6" s="10">
        <v>10</v>
      </c>
      <c r="K6" s="10">
        <f t="shared" si="0"/>
        <v>38</v>
      </c>
      <c r="L6" s="10">
        <v>5</v>
      </c>
      <c r="M6" s="10">
        <v>5</v>
      </c>
      <c r="N6" s="10">
        <f t="shared" si="1"/>
        <v>10</v>
      </c>
      <c r="O6" s="6">
        <f t="shared" si="2"/>
        <v>48</v>
      </c>
      <c r="P6" s="5" t="s">
        <v>155</v>
      </c>
    </row>
    <row r="7" spans="1:16" ht="29.25" customHeight="1">
      <c r="A7" s="6">
        <v>3</v>
      </c>
      <c r="B7" s="15" t="s">
        <v>24</v>
      </c>
      <c r="C7" s="15" t="s">
        <v>25</v>
      </c>
      <c r="D7" s="15" t="s">
        <v>26</v>
      </c>
      <c r="E7" s="12" t="s">
        <v>133</v>
      </c>
      <c r="F7" s="9" t="s">
        <v>75</v>
      </c>
      <c r="G7" s="10">
        <v>10</v>
      </c>
      <c r="H7" s="10">
        <v>10</v>
      </c>
      <c r="I7" s="10">
        <v>10</v>
      </c>
      <c r="J7" s="10">
        <v>3</v>
      </c>
      <c r="K7" s="10">
        <f t="shared" si="0"/>
        <v>33</v>
      </c>
      <c r="L7" s="10">
        <v>9</v>
      </c>
      <c r="M7" s="10">
        <v>5</v>
      </c>
      <c r="N7" s="10">
        <f t="shared" si="1"/>
        <v>14</v>
      </c>
      <c r="O7" s="6">
        <f t="shared" si="2"/>
        <v>47</v>
      </c>
      <c r="P7" s="5" t="s">
        <v>155</v>
      </c>
    </row>
    <row r="8" spans="1:16" ht="29.25" customHeight="1">
      <c r="A8" s="6">
        <v>4</v>
      </c>
      <c r="B8" s="15" t="s">
        <v>27</v>
      </c>
      <c r="C8" s="15" t="s">
        <v>19</v>
      </c>
      <c r="D8" s="15" t="s">
        <v>28</v>
      </c>
      <c r="E8" s="12" t="s">
        <v>134</v>
      </c>
      <c r="F8" s="9" t="s">
        <v>75</v>
      </c>
      <c r="G8" s="10">
        <v>10</v>
      </c>
      <c r="H8" s="10">
        <v>8</v>
      </c>
      <c r="I8" s="10">
        <v>9</v>
      </c>
      <c r="J8" s="10">
        <v>10</v>
      </c>
      <c r="K8" s="10">
        <f t="shared" si="0"/>
        <v>37</v>
      </c>
      <c r="L8" s="10">
        <v>7</v>
      </c>
      <c r="M8" s="10">
        <v>1</v>
      </c>
      <c r="N8" s="10">
        <f t="shared" si="1"/>
        <v>8</v>
      </c>
      <c r="O8" s="6">
        <f t="shared" si="2"/>
        <v>45</v>
      </c>
      <c r="P8" s="5" t="s">
        <v>155</v>
      </c>
    </row>
    <row r="9" spans="1:16" ht="29.25" customHeight="1">
      <c r="A9" s="6">
        <v>5</v>
      </c>
      <c r="B9" s="15" t="s">
        <v>29</v>
      </c>
      <c r="C9" s="15" t="s">
        <v>30</v>
      </c>
      <c r="D9" s="15" t="s">
        <v>31</v>
      </c>
      <c r="E9" s="12" t="s">
        <v>135</v>
      </c>
      <c r="F9" s="9" t="s">
        <v>76</v>
      </c>
      <c r="G9" s="10">
        <v>10</v>
      </c>
      <c r="H9" s="10">
        <v>8</v>
      </c>
      <c r="I9" s="10">
        <v>10</v>
      </c>
      <c r="J9" s="10">
        <v>7</v>
      </c>
      <c r="K9" s="10">
        <f t="shared" si="0"/>
        <v>35</v>
      </c>
      <c r="L9" s="10">
        <v>3</v>
      </c>
      <c r="M9" s="10">
        <v>7</v>
      </c>
      <c r="N9" s="10">
        <f t="shared" si="1"/>
        <v>10</v>
      </c>
      <c r="O9" s="6">
        <f t="shared" si="2"/>
        <v>45</v>
      </c>
      <c r="P9" s="5" t="s">
        <v>155</v>
      </c>
    </row>
    <row r="10" spans="1:16" ht="29.25" customHeight="1">
      <c r="A10" s="6">
        <v>6</v>
      </c>
      <c r="B10" s="15" t="s">
        <v>32</v>
      </c>
      <c r="C10" s="15" t="s">
        <v>33</v>
      </c>
      <c r="D10" s="15" t="s">
        <v>34</v>
      </c>
      <c r="E10" s="12" t="s">
        <v>126</v>
      </c>
      <c r="F10" s="9" t="s">
        <v>75</v>
      </c>
      <c r="G10" s="10">
        <v>10</v>
      </c>
      <c r="H10" s="10">
        <v>10</v>
      </c>
      <c r="I10" s="10">
        <v>2</v>
      </c>
      <c r="J10" s="10">
        <v>5</v>
      </c>
      <c r="K10" s="10">
        <f t="shared" si="0"/>
        <v>27</v>
      </c>
      <c r="L10" s="10">
        <v>10</v>
      </c>
      <c r="M10" s="10">
        <v>8</v>
      </c>
      <c r="N10" s="10">
        <f t="shared" si="1"/>
        <v>18</v>
      </c>
      <c r="O10" s="6">
        <f t="shared" si="2"/>
        <v>45</v>
      </c>
      <c r="P10" s="5" t="s">
        <v>155</v>
      </c>
    </row>
    <row r="11" spans="1:16" ht="29.25" customHeight="1">
      <c r="A11" s="6">
        <v>7</v>
      </c>
      <c r="B11" s="15" t="s">
        <v>35</v>
      </c>
      <c r="C11" s="15" t="s">
        <v>36</v>
      </c>
      <c r="D11" s="15" t="s">
        <v>37</v>
      </c>
      <c r="E11" s="12" t="s">
        <v>132</v>
      </c>
      <c r="F11" s="9" t="s">
        <v>75</v>
      </c>
      <c r="G11" s="10">
        <v>9</v>
      </c>
      <c r="H11" s="10">
        <v>6</v>
      </c>
      <c r="I11" s="10">
        <v>10</v>
      </c>
      <c r="J11" s="10">
        <v>2</v>
      </c>
      <c r="K11" s="10">
        <f t="shared" si="0"/>
        <v>27</v>
      </c>
      <c r="L11" s="10">
        <v>8</v>
      </c>
      <c r="M11" s="10">
        <v>5</v>
      </c>
      <c r="N11" s="10">
        <f t="shared" si="1"/>
        <v>13</v>
      </c>
      <c r="O11" s="6">
        <f t="shared" si="2"/>
        <v>40</v>
      </c>
      <c r="P11" s="5" t="s">
        <v>155</v>
      </c>
    </row>
    <row r="12" spans="1:16" ht="29.25" customHeight="1">
      <c r="A12" s="6">
        <v>8</v>
      </c>
      <c r="B12" s="15" t="s">
        <v>38</v>
      </c>
      <c r="C12" s="15" t="s">
        <v>39</v>
      </c>
      <c r="D12" s="15" t="s">
        <v>40</v>
      </c>
      <c r="E12" s="12" t="s">
        <v>124</v>
      </c>
      <c r="F12" s="9" t="s">
        <v>76</v>
      </c>
      <c r="G12" s="10">
        <v>4</v>
      </c>
      <c r="H12" s="10">
        <v>9</v>
      </c>
      <c r="I12" s="10">
        <v>3</v>
      </c>
      <c r="J12" s="10">
        <v>9</v>
      </c>
      <c r="K12" s="10">
        <f t="shared" si="0"/>
        <v>25</v>
      </c>
      <c r="L12" s="10">
        <v>3</v>
      </c>
      <c r="M12" s="10">
        <v>8</v>
      </c>
      <c r="N12" s="10">
        <f t="shared" si="1"/>
        <v>11</v>
      </c>
      <c r="O12" s="6">
        <f t="shared" si="2"/>
        <v>36</v>
      </c>
      <c r="P12" s="5" t="s">
        <v>155</v>
      </c>
    </row>
    <row r="13" spans="1:16" ht="29.25" customHeight="1">
      <c r="A13" s="6">
        <v>9</v>
      </c>
      <c r="B13" s="15" t="s">
        <v>41</v>
      </c>
      <c r="C13" s="15" t="s">
        <v>42</v>
      </c>
      <c r="D13" s="15" t="s">
        <v>43</v>
      </c>
      <c r="E13" s="12" t="s">
        <v>130</v>
      </c>
      <c r="F13" s="9" t="s">
        <v>76</v>
      </c>
      <c r="G13" s="10">
        <v>9</v>
      </c>
      <c r="H13" s="10">
        <v>10</v>
      </c>
      <c r="I13" s="10">
        <v>0</v>
      </c>
      <c r="J13" s="10">
        <v>3</v>
      </c>
      <c r="K13" s="10">
        <f t="shared" si="0"/>
        <v>22</v>
      </c>
      <c r="L13" s="10">
        <v>7</v>
      </c>
      <c r="M13" s="10">
        <v>2</v>
      </c>
      <c r="N13" s="10">
        <f t="shared" si="1"/>
        <v>9</v>
      </c>
      <c r="O13" s="6">
        <f t="shared" si="2"/>
        <v>31</v>
      </c>
      <c r="P13" s="5"/>
    </row>
    <row r="14" spans="1:16" ht="29.25" customHeight="1">
      <c r="A14" s="6">
        <v>10</v>
      </c>
      <c r="B14" s="15" t="s">
        <v>44</v>
      </c>
      <c r="C14" s="15" t="s">
        <v>45</v>
      </c>
      <c r="D14" s="15" t="s">
        <v>28</v>
      </c>
      <c r="E14" s="12" t="s">
        <v>124</v>
      </c>
      <c r="F14" s="9" t="s">
        <v>76</v>
      </c>
      <c r="G14" s="10"/>
      <c r="H14" s="10">
        <v>4</v>
      </c>
      <c r="I14" s="10">
        <v>9</v>
      </c>
      <c r="J14" s="10">
        <v>7</v>
      </c>
      <c r="K14" s="10">
        <f t="shared" si="0"/>
        <v>20</v>
      </c>
      <c r="L14" s="10">
        <v>5</v>
      </c>
      <c r="M14" s="10">
        <v>6</v>
      </c>
      <c r="N14" s="10">
        <f t="shared" si="1"/>
        <v>11</v>
      </c>
      <c r="O14" s="6">
        <f t="shared" si="2"/>
        <v>31</v>
      </c>
      <c r="P14" s="5"/>
    </row>
    <row r="15" spans="1:16" ht="29.25" customHeight="1">
      <c r="A15" s="6">
        <v>11</v>
      </c>
      <c r="B15" s="15" t="s">
        <v>46</v>
      </c>
      <c r="C15" s="15" t="s">
        <v>47</v>
      </c>
      <c r="D15" s="15" t="s">
        <v>48</v>
      </c>
      <c r="E15" s="12" t="s">
        <v>131</v>
      </c>
      <c r="F15" s="9" t="s">
        <v>76</v>
      </c>
      <c r="G15" s="10">
        <v>10</v>
      </c>
      <c r="H15" s="10">
        <v>7</v>
      </c>
      <c r="I15" s="10">
        <v>0</v>
      </c>
      <c r="J15" s="10">
        <v>3</v>
      </c>
      <c r="K15" s="10">
        <f t="shared" si="0"/>
        <v>20</v>
      </c>
      <c r="L15" s="10">
        <v>3</v>
      </c>
      <c r="M15" s="10">
        <v>7</v>
      </c>
      <c r="N15" s="10">
        <f t="shared" si="1"/>
        <v>10</v>
      </c>
      <c r="O15" s="6">
        <f t="shared" si="2"/>
        <v>30</v>
      </c>
      <c r="P15" s="5"/>
    </row>
    <row r="16" spans="1:16" ht="29.25" customHeight="1">
      <c r="A16" s="6">
        <v>12</v>
      </c>
      <c r="B16" s="15" t="s">
        <v>49</v>
      </c>
      <c r="C16" s="15" t="s">
        <v>50</v>
      </c>
      <c r="D16" s="15" t="s">
        <v>51</v>
      </c>
      <c r="E16" s="12" t="s">
        <v>138</v>
      </c>
      <c r="F16" s="9" t="s">
        <v>137</v>
      </c>
      <c r="G16" s="10">
        <v>10</v>
      </c>
      <c r="H16" s="10">
        <v>5</v>
      </c>
      <c r="I16" s="10">
        <v>0</v>
      </c>
      <c r="J16" s="10">
        <v>10</v>
      </c>
      <c r="K16" s="10">
        <f t="shared" si="0"/>
        <v>25</v>
      </c>
      <c r="L16" s="10">
        <v>3</v>
      </c>
      <c r="M16" s="10">
        <v>2</v>
      </c>
      <c r="N16" s="10">
        <f t="shared" si="1"/>
        <v>5</v>
      </c>
      <c r="O16" s="6">
        <f t="shared" si="2"/>
        <v>30</v>
      </c>
      <c r="P16" s="5"/>
    </row>
    <row r="17" spans="1:16" ht="29.25" customHeight="1">
      <c r="A17" s="6">
        <v>13</v>
      </c>
      <c r="B17" s="15" t="s">
        <v>52</v>
      </c>
      <c r="C17" s="15" t="s">
        <v>53</v>
      </c>
      <c r="D17" s="15" t="s">
        <v>54</v>
      </c>
      <c r="E17" s="12" t="s">
        <v>135</v>
      </c>
      <c r="F17" s="9" t="s">
        <v>76</v>
      </c>
      <c r="G17" s="10">
        <v>10</v>
      </c>
      <c r="H17" s="10">
        <v>1</v>
      </c>
      <c r="I17" s="10">
        <v>1</v>
      </c>
      <c r="J17" s="10">
        <v>9</v>
      </c>
      <c r="K17" s="10">
        <f t="shared" si="0"/>
        <v>21</v>
      </c>
      <c r="L17" s="10">
        <v>6</v>
      </c>
      <c r="M17" s="10">
        <v>2</v>
      </c>
      <c r="N17" s="10">
        <f t="shared" si="1"/>
        <v>8</v>
      </c>
      <c r="O17" s="6">
        <f t="shared" si="2"/>
        <v>29</v>
      </c>
      <c r="P17" s="5"/>
    </row>
    <row r="18" spans="1:16" ht="29.25" customHeight="1">
      <c r="A18" s="6">
        <v>14</v>
      </c>
      <c r="B18" s="15" t="s">
        <v>55</v>
      </c>
      <c r="C18" s="15" t="s">
        <v>56</v>
      </c>
      <c r="D18" s="15" t="s">
        <v>57</v>
      </c>
      <c r="E18" s="12" t="s">
        <v>124</v>
      </c>
      <c r="F18" s="9" t="s">
        <v>76</v>
      </c>
      <c r="G18" s="10">
        <v>8</v>
      </c>
      <c r="H18" s="10">
        <v>7</v>
      </c>
      <c r="I18" s="10">
        <v>4</v>
      </c>
      <c r="J18" s="10"/>
      <c r="K18" s="10">
        <f t="shared" si="0"/>
        <v>19</v>
      </c>
      <c r="L18" s="10">
        <v>5</v>
      </c>
      <c r="M18" s="10">
        <v>4</v>
      </c>
      <c r="N18" s="10">
        <f t="shared" si="1"/>
        <v>9</v>
      </c>
      <c r="O18" s="6">
        <f t="shared" si="2"/>
        <v>28</v>
      </c>
      <c r="P18" s="5"/>
    </row>
    <row r="19" spans="1:16" ht="29.25" customHeight="1">
      <c r="A19" s="6">
        <v>15</v>
      </c>
      <c r="B19" s="15" t="s">
        <v>58</v>
      </c>
      <c r="C19" s="15" t="s">
        <v>59</v>
      </c>
      <c r="D19" s="15" t="s">
        <v>60</v>
      </c>
      <c r="E19" s="12" t="s">
        <v>125</v>
      </c>
      <c r="F19" s="9" t="s">
        <v>76</v>
      </c>
      <c r="G19" s="10">
        <v>10</v>
      </c>
      <c r="H19" s="10">
        <v>8</v>
      </c>
      <c r="I19" s="10">
        <v>1</v>
      </c>
      <c r="J19" s="10">
        <v>2</v>
      </c>
      <c r="K19" s="10">
        <f t="shared" si="0"/>
        <v>21</v>
      </c>
      <c r="L19" s="10">
        <v>4</v>
      </c>
      <c r="M19" s="10">
        <v>3</v>
      </c>
      <c r="N19" s="10">
        <f t="shared" si="1"/>
        <v>7</v>
      </c>
      <c r="O19" s="6">
        <f t="shared" si="2"/>
        <v>28</v>
      </c>
      <c r="P19" s="5"/>
    </row>
    <row r="20" spans="1:16" ht="29.25" customHeight="1">
      <c r="A20" s="6">
        <v>16</v>
      </c>
      <c r="B20" s="15" t="s">
        <v>61</v>
      </c>
      <c r="C20" s="15" t="s">
        <v>39</v>
      </c>
      <c r="D20" s="15" t="s">
        <v>62</v>
      </c>
      <c r="E20" s="12" t="s">
        <v>125</v>
      </c>
      <c r="F20" s="9" t="s">
        <v>76</v>
      </c>
      <c r="G20" s="10">
        <v>0</v>
      </c>
      <c r="H20" s="10">
        <v>9</v>
      </c>
      <c r="I20" s="10">
        <v>0</v>
      </c>
      <c r="J20" s="10">
        <v>10</v>
      </c>
      <c r="K20" s="10">
        <f t="shared" si="0"/>
        <v>19</v>
      </c>
      <c r="L20" s="10">
        <v>4</v>
      </c>
      <c r="M20" s="10">
        <v>4</v>
      </c>
      <c r="N20" s="10">
        <f t="shared" si="1"/>
        <v>8</v>
      </c>
      <c r="O20" s="6">
        <f t="shared" si="2"/>
        <v>27</v>
      </c>
      <c r="P20" s="5"/>
    </row>
    <row r="21" spans="1:16" ht="29.25" customHeight="1">
      <c r="A21" s="6">
        <v>17</v>
      </c>
      <c r="B21" s="15" t="s">
        <v>63</v>
      </c>
      <c r="C21" s="15" t="s">
        <v>64</v>
      </c>
      <c r="D21" s="15" t="s">
        <v>65</v>
      </c>
      <c r="E21" s="12" t="s">
        <v>124</v>
      </c>
      <c r="F21" s="9" t="s">
        <v>76</v>
      </c>
      <c r="G21" s="10"/>
      <c r="H21" s="10">
        <v>5</v>
      </c>
      <c r="I21" s="10">
        <v>10</v>
      </c>
      <c r="J21" s="10">
        <v>2</v>
      </c>
      <c r="K21" s="10">
        <f t="shared" si="0"/>
        <v>17</v>
      </c>
      <c r="L21" s="10">
        <v>6</v>
      </c>
      <c r="M21" s="10">
        <v>2</v>
      </c>
      <c r="N21" s="10">
        <f t="shared" si="1"/>
        <v>8</v>
      </c>
      <c r="O21" s="6">
        <f t="shared" si="2"/>
        <v>25</v>
      </c>
      <c r="P21" s="5"/>
    </row>
    <row r="22" spans="1:16" ht="29.25" customHeight="1">
      <c r="A22" s="6">
        <v>18</v>
      </c>
      <c r="B22" s="15" t="s">
        <v>66</v>
      </c>
      <c r="C22" s="15" t="s">
        <v>67</v>
      </c>
      <c r="D22" s="15" t="s">
        <v>68</v>
      </c>
      <c r="E22" s="12" t="s">
        <v>135</v>
      </c>
      <c r="F22" s="9" t="s">
        <v>76</v>
      </c>
      <c r="G22" s="10">
        <v>10</v>
      </c>
      <c r="H22" s="10">
        <v>4</v>
      </c>
      <c r="I22" s="10">
        <v>0</v>
      </c>
      <c r="J22" s="10">
        <v>0</v>
      </c>
      <c r="K22" s="10">
        <f t="shared" si="0"/>
        <v>14</v>
      </c>
      <c r="L22" s="10">
        <v>6</v>
      </c>
      <c r="M22" s="10">
        <v>4</v>
      </c>
      <c r="N22" s="10">
        <f t="shared" si="1"/>
        <v>10</v>
      </c>
      <c r="O22" s="6">
        <f t="shared" si="2"/>
        <v>24</v>
      </c>
      <c r="P22" s="5"/>
    </row>
    <row r="23" spans="1:16" ht="29.25" customHeight="1">
      <c r="A23" s="6">
        <v>19</v>
      </c>
      <c r="B23" s="15" t="s">
        <v>69</v>
      </c>
      <c r="C23" s="15" t="s">
        <v>70</v>
      </c>
      <c r="D23" s="15" t="s">
        <v>34</v>
      </c>
      <c r="E23" s="12" t="s">
        <v>127</v>
      </c>
      <c r="F23" s="9" t="s">
        <v>77</v>
      </c>
      <c r="G23" s="10"/>
      <c r="H23" s="10">
        <v>9</v>
      </c>
      <c r="I23" s="10">
        <v>4</v>
      </c>
      <c r="J23" s="10">
        <v>0</v>
      </c>
      <c r="K23" s="10">
        <f t="shared" si="0"/>
        <v>13</v>
      </c>
      <c r="L23" s="10">
        <v>7</v>
      </c>
      <c r="M23" s="10">
        <v>1</v>
      </c>
      <c r="N23" s="10">
        <f t="shared" si="1"/>
        <v>8</v>
      </c>
      <c r="O23" s="6">
        <f t="shared" si="2"/>
        <v>21</v>
      </c>
      <c r="P23" s="5"/>
    </row>
    <row r="24" spans="1:16" ht="29.25" customHeight="1">
      <c r="A24" s="6">
        <v>20</v>
      </c>
      <c r="B24" s="15" t="s">
        <v>71</v>
      </c>
      <c r="C24" s="15" t="s">
        <v>42</v>
      </c>
      <c r="D24" s="15" t="s">
        <v>72</v>
      </c>
      <c r="E24" s="12" t="s">
        <v>124</v>
      </c>
      <c r="F24" s="9" t="s">
        <v>76</v>
      </c>
      <c r="G24" s="10">
        <v>1</v>
      </c>
      <c r="H24" s="10">
        <v>3</v>
      </c>
      <c r="I24" s="10">
        <v>2</v>
      </c>
      <c r="J24" s="10">
        <v>1</v>
      </c>
      <c r="K24" s="10">
        <f t="shared" si="0"/>
        <v>7</v>
      </c>
      <c r="L24" s="10">
        <v>6</v>
      </c>
      <c r="M24" s="10">
        <v>6</v>
      </c>
      <c r="N24" s="10">
        <f t="shared" si="1"/>
        <v>12</v>
      </c>
      <c r="O24" s="6">
        <f t="shared" si="2"/>
        <v>19</v>
      </c>
      <c r="P24" s="5"/>
    </row>
    <row r="25" spans="1:16" ht="29.25" customHeight="1">
      <c r="A25" s="6">
        <v>21</v>
      </c>
      <c r="B25" s="16" t="s">
        <v>73</v>
      </c>
      <c r="C25" s="16" t="s">
        <v>74</v>
      </c>
      <c r="D25" s="16" t="s">
        <v>20</v>
      </c>
      <c r="E25" s="12" t="s">
        <v>129</v>
      </c>
      <c r="F25" s="9" t="s">
        <v>128</v>
      </c>
      <c r="G25" s="10"/>
      <c r="H25" s="10">
        <v>1</v>
      </c>
      <c r="I25" s="10">
        <v>0</v>
      </c>
      <c r="J25" s="10">
        <v>2</v>
      </c>
      <c r="K25" s="10">
        <f t="shared" si="0"/>
        <v>3</v>
      </c>
      <c r="L25" s="10">
        <v>4</v>
      </c>
      <c r="M25" s="10">
        <v>4</v>
      </c>
      <c r="N25" s="10">
        <f t="shared" si="1"/>
        <v>8</v>
      </c>
      <c r="O25" s="6">
        <f t="shared" si="2"/>
        <v>11</v>
      </c>
      <c r="P25" s="5"/>
    </row>
    <row r="27" spans="1:16" ht="15">
      <c r="A27" s="24" t="s">
        <v>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3:14" ht="15">
      <c r="C28" s="25" t="s">
        <v>153</v>
      </c>
      <c r="D28" s="25"/>
      <c r="E28" s="25"/>
      <c r="F28" s="26" t="s">
        <v>153</v>
      </c>
      <c r="G28" s="26"/>
      <c r="H28" s="26"/>
      <c r="I28" s="26"/>
      <c r="J28" s="26"/>
      <c r="K28" s="26"/>
      <c r="L28" s="26"/>
      <c r="M28" s="26"/>
      <c r="N28" s="26"/>
    </row>
    <row r="29" spans="1:16" ht="15">
      <c r="A29" s="24" t="s">
        <v>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3:14" ht="15">
      <c r="C30" s="25" t="s">
        <v>153</v>
      </c>
      <c r="D30" s="25"/>
      <c r="E30" s="25"/>
      <c r="F30" s="26" t="s">
        <v>153</v>
      </c>
      <c r="G30" s="26"/>
      <c r="H30" s="26"/>
      <c r="I30" s="26"/>
      <c r="J30" s="26"/>
      <c r="K30" s="26"/>
      <c r="L30" s="26"/>
      <c r="M30" s="26"/>
      <c r="N30" s="26"/>
    </row>
    <row r="31" spans="3:14" ht="15">
      <c r="C31" s="25" t="s">
        <v>153</v>
      </c>
      <c r="D31" s="25"/>
      <c r="E31" s="25"/>
      <c r="F31" s="26" t="s">
        <v>153</v>
      </c>
      <c r="G31" s="26"/>
      <c r="H31" s="26"/>
      <c r="I31" s="26"/>
      <c r="J31" s="26"/>
      <c r="K31" s="26"/>
      <c r="L31" s="26"/>
      <c r="M31" s="26"/>
      <c r="N31" s="26"/>
    </row>
    <row r="32" spans="1:16" ht="15">
      <c r="A32" s="24" t="s">
        <v>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3:14" ht="15">
      <c r="C33" s="25" t="s">
        <v>153</v>
      </c>
      <c r="D33" s="25"/>
      <c r="E33" s="25"/>
      <c r="F33" s="26" t="s">
        <v>153</v>
      </c>
      <c r="G33" s="26"/>
      <c r="H33" s="26"/>
      <c r="I33" s="26"/>
      <c r="J33" s="26"/>
      <c r="K33" s="26"/>
      <c r="L33" s="26"/>
      <c r="M33" s="26"/>
      <c r="N33" s="26"/>
    </row>
  </sheetData>
  <sheetProtection/>
  <mergeCells count="20">
    <mergeCell ref="C33:E33"/>
    <mergeCell ref="F33:N33"/>
    <mergeCell ref="A29:P29"/>
    <mergeCell ref="C30:E30"/>
    <mergeCell ref="F30:N30"/>
    <mergeCell ref="C31:E31"/>
    <mergeCell ref="F31:N31"/>
    <mergeCell ref="A32:P32"/>
    <mergeCell ref="C28:E28"/>
    <mergeCell ref="F28:N28"/>
    <mergeCell ref="A3:A4"/>
    <mergeCell ref="B3:B4"/>
    <mergeCell ref="C3:C4"/>
    <mergeCell ref="D3:D4"/>
    <mergeCell ref="E3:E4"/>
    <mergeCell ref="F3:F4"/>
    <mergeCell ref="G3:N3"/>
    <mergeCell ref="A2:P2"/>
    <mergeCell ref="A1:P1"/>
    <mergeCell ref="A27:P27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90" zoomScaleNormal="90" zoomScalePageLayoutView="0" workbookViewId="0" topLeftCell="A1">
      <selection activeCell="P12" sqref="P12"/>
    </sheetView>
  </sheetViews>
  <sheetFormatPr defaultColWidth="8.7109375" defaultRowHeight="15"/>
  <cols>
    <col min="1" max="1" width="4.00390625" style="13" bestFit="1" customWidth="1"/>
    <col min="2" max="2" width="11.7109375" style="11" bestFit="1" customWidth="1"/>
    <col min="3" max="3" width="10.421875" style="11" bestFit="1" customWidth="1"/>
    <col min="4" max="4" width="15.28125" style="11" bestFit="1" customWidth="1"/>
    <col min="5" max="5" width="21.8515625" style="14" customWidth="1"/>
    <col min="6" max="6" width="18.140625" style="11" bestFit="1" customWidth="1"/>
    <col min="7" max="10" width="3.28125" style="11" customWidth="1"/>
    <col min="11" max="11" width="8.7109375" style="11" customWidth="1"/>
    <col min="12" max="13" width="3.7109375" style="11" customWidth="1"/>
    <col min="14" max="14" width="8.7109375" style="11" customWidth="1"/>
    <col min="15" max="15" width="10.7109375" style="11" customWidth="1"/>
    <col min="16" max="16" width="11.28125" style="11" bestFit="1" customWidth="1"/>
    <col min="17" max="16384" width="8.7109375" style="11" customWidth="1"/>
  </cols>
  <sheetData>
    <row r="1" spans="1:16" ht="23.25" customHeight="1">
      <c r="A1" s="23" t="s">
        <v>152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2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30">
      <c r="A3" s="21" t="s">
        <v>5</v>
      </c>
      <c r="B3" s="27" t="s">
        <v>6</v>
      </c>
      <c r="C3" s="27" t="s">
        <v>7</v>
      </c>
      <c r="D3" s="27" t="s">
        <v>8</v>
      </c>
      <c r="E3" s="21" t="s">
        <v>9</v>
      </c>
      <c r="F3" s="21" t="s">
        <v>10</v>
      </c>
      <c r="G3" s="21" t="s">
        <v>15</v>
      </c>
      <c r="H3" s="21"/>
      <c r="I3" s="21"/>
      <c r="J3" s="21"/>
      <c r="K3" s="21"/>
      <c r="L3" s="21"/>
      <c r="M3" s="21"/>
      <c r="N3" s="21"/>
      <c r="O3" s="4" t="s">
        <v>16</v>
      </c>
      <c r="P3" s="4" t="s">
        <v>0</v>
      </c>
    </row>
    <row r="4" spans="1:16" ht="30">
      <c r="A4" s="21"/>
      <c r="B4" s="27"/>
      <c r="C4" s="27"/>
      <c r="D4" s="27"/>
      <c r="E4" s="21"/>
      <c r="F4" s="21"/>
      <c r="G4" s="7">
        <v>1</v>
      </c>
      <c r="H4" s="7">
        <v>2</v>
      </c>
      <c r="I4" s="7">
        <v>3</v>
      </c>
      <c r="J4" s="7">
        <v>4</v>
      </c>
      <c r="K4" s="7" t="s">
        <v>11</v>
      </c>
      <c r="L4" s="8" t="s">
        <v>12</v>
      </c>
      <c r="M4" s="8" t="s">
        <v>13</v>
      </c>
      <c r="N4" s="7" t="s">
        <v>14</v>
      </c>
      <c r="O4" s="5"/>
      <c r="P4" s="5"/>
    </row>
    <row r="5" spans="1:16" ht="28.5" customHeight="1">
      <c r="A5" s="6">
        <v>1</v>
      </c>
      <c r="B5" s="17" t="s">
        <v>86</v>
      </c>
      <c r="C5" s="18" t="s">
        <v>87</v>
      </c>
      <c r="D5" s="18" t="s">
        <v>88</v>
      </c>
      <c r="E5" s="12" t="s">
        <v>145</v>
      </c>
      <c r="F5" s="19" t="s">
        <v>75</v>
      </c>
      <c r="G5" s="10">
        <v>2</v>
      </c>
      <c r="H5" s="10">
        <v>10</v>
      </c>
      <c r="I5" s="10">
        <v>7</v>
      </c>
      <c r="J5" s="10">
        <v>10</v>
      </c>
      <c r="K5" s="10">
        <f aca="true" t="shared" si="0" ref="K5:K24">SUM(G5:J5)</f>
        <v>29</v>
      </c>
      <c r="L5" s="10">
        <v>8</v>
      </c>
      <c r="M5" s="10">
        <v>10</v>
      </c>
      <c r="N5" s="10">
        <f aca="true" t="shared" si="1" ref="N5:N24">SUM(L5:M5)</f>
        <v>18</v>
      </c>
      <c r="O5" s="6">
        <f aca="true" t="shared" si="2" ref="O5:O24">K5+N5</f>
        <v>47</v>
      </c>
      <c r="P5" s="5" t="s">
        <v>154</v>
      </c>
    </row>
    <row r="6" spans="1:16" ht="28.5" customHeight="1">
      <c r="A6" s="6">
        <v>2</v>
      </c>
      <c r="B6" s="17" t="s">
        <v>78</v>
      </c>
      <c r="C6" s="18" t="s">
        <v>79</v>
      </c>
      <c r="D6" s="18" t="s">
        <v>80</v>
      </c>
      <c r="E6" s="12" t="s">
        <v>139</v>
      </c>
      <c r="F6" s="19" t="s">
        <v>75</v>
      </c>
      <c r="G6" s="10">
        <v>7</v>
      </c>
      <c r="H6" s="10">
        <v>4</v>
      </c>
      <c r="I6" s="10">
        <v>10</v>
      </c>
      <c r="J6" s="10">
        <v>10</v>
      </c>
      <c r="K6" s="10">
        <f t="shared" si="0"/>
        <v>31</v>
      </c>
      <c r="L6" s="10">
        <v>4</v>
      </c>
      <c r="M6" s="10">
        <v>8</v>
      </c>
      <c r="N6" s="10">
        <f t="shared" si="1"/>
        <v>12</v>
      </c>
      <c r="O6" s="6">
        <f t="shared" si="2"/>
        <v>43</v>
      </c>
      <c r="P6" s="5" t="s">
        <v>155</v>
      </c>
    </row>
    <row r="7" spans="1:16" ht="28.5" customHeight="1">
      <c r="A7" s="6">
        <v>3</v>
      </c>
      <c r="B7" s="17" t="s">
        <v>81</v>
      </c>
      <c r="C7" s="18" t="s">
        <v>82</v>
      </c>
      <c r="D7" s="18" t="s">
        <v>83</v>
      </c>
      <c r="E7" s="12" t="s">
        <v>139</v>
      </c>
      <c r="F7" s="19" t="s">
        <v>75</v>
      </c>
      <c r="G7" s="10">
        <v>6</v>
      </c>
      <c r="H7" s="10">
        <v>10</v>
      </c>
      <c r="I7" s="10">
        <v>10</v>
      </c>
      <c r="J7" s="10">
        <v>3</v>
      </c>
      <c r="K7" s="10">
        <f t="shared" si="0"/>
        <v>29</v>
      </c>
      <c r="L7" s="10">
        <v>5</v>
      </c>
      <c r="M7" s="10">
        <v>8</v>
      </c>
      <c r="N7" s="10">
        <f t="shared" si="1"/>
        <v>13</v>
      </c>
      <c r="O7" s="6">
        <f t="shared" si="2"/>
        <v>42</v>
      </c>
      <c r="P7" s="5" t="s">
        <v>155</v>
      </c>
    </row>
    <row r="8" spans="1:16" ht="28.5" customHeight="1">
      <c r="A8" s="6">
        <v>4</v>
      </c>
      <c r="B8" s="17" t="s">
        <v>84</v>
      </c>
      <c r="C8" s="18" t="s">
        <v>85</v>
      </c>
      <c r="D8" s="18" t="s">
        <v>60</v>
      </c>
      <c r="E8" s="12" t="s">
        <v>141</v>
      </c>
      <c r="F8" s="19" t="s">
        <v>75</v>
      </c>
      <c r="G8" s="10">
        <v>6</v>
      </c>
      <c r="H8" s="10">
        <v>8</v>
      </c>
      <c r="I8" s="10">
        <v>10</v>
      </c>
      <c r="J8" s="10">
        <v>1</v>
      </c>
      <c r="K8" s="10">
        <f t="shared" si="0"/>
        <v>25</v>
      </c>
      <c r="L8" s="10">
        <v>7</v>
      </c>
      <c r="M8" s="10">
        <v>8</v>
      </c>
      <c r="N8" s="10">
        <f t="shared" si="1"/>
        <v>15</v>
      </c>
      <c r="O8" s="6">
        <f t="shared" si="2"/>
        <v>40</v>
      </c>
      <c r="P8" s="5" t="s">
        <v>155</v>
      </c>
    </row>
    <row r="9" spans="1:16" ht="28.5" customHeight="1">
      <c r="A9" s="6">
        <v>5</v>
      </c>
      <c r="B9" s="17" t="s">
        <v>89</v>
      </c>
      <c r="C9" s="18" t="s">
        <v>90</v>
      </c>
      <c r="D9" s="18" t="s">
        <v>65</v>
      </c>
      <c r="E9" s="12" t="s">
        <v>151</v>
      </c>
      <c r="F9" s="19" t="s">
        <v>75</v>
      </c>
      <c r="G9" s="10">
        <v>5</v>
      </c>
      <c r="H9" s="10">
        <v>2</v>
      </c>
      <c r="I9" s="10">
        <v>10</v>
      </c>
      <c r="J9" s="10">
        <v>10</v>
      </c>
      <c r="K9" s="10">
        <f t="shared" si="0"/>
        <v>27</v>
      </c>
      <c r="L9" s="10">
        <v>5</v>
      </c>
      <c r="M9" s="10">
        <v>8</v>
      </c>
      <c r="N9" s="10">
        <f t="shared" si="1"/>
        <v>13</v>
      </c>
      <c r="O9" s="6">
        <f t="shared" si="2"/>
        <v>40</v>
      </c>
      <c r="P9" s="5" t="s">
        <v>155</v>
      </c>
    </row>
    <row r="10" spans="1:16" ht="28.5" customHeight="1">
      <c r="A10" s="6">
        <v>6</v>
      </c>
      <c r="B10" s="17" t="s">
        <v>94</v>
      </c>
      <c r="C10" s="18" t="s">
        <v>95</v>
      </c>
      <c r="D10" s="18" t="s">
        <v>65</v>
      </c>
      <c r="E10" s="12" t="s">
        <v>143</v>
      </c>
      <c r="F10" s="19" t="s">
        <v>75</v>
      </c>
      <c r="G10" s="10">
        <v>2</v>
      </c>
      <c r="H10" s="10">
        <v>2</v>
      </c>
      <c r="I10" s="10">
        <v>8</v>
      </c>
      <c r="J10" s="10">
        <v>10</v>
      </c>
      <c r="K10" s="10">
        <f t="shared" si="0"/>
        <v>22</v>
      </c>
      <c r="L10" s="10">
        <v>7</v>
      </c>
      <c r="M10" s="10">
        <v>10</v>
      </c>
      <c r="N10" s="10">
        <f t="shared" si="1"/>
        <v>17</v>
      </c>
      <c r="O10" s="6">
        <f t="shared" si="2"/>
        <v>39</v>
      </c>
      <c r="P10" s="5" t="s">
        <v>155</v>
      </c>
    </row>
    <row r="11" spans="1:16" ht="28.5" customHeight="1">
      <c r="A11" s="6">
        <v>7</v>
      </c>
      <c r="B11" s="17" t="s">
        <v>91</v>
      </c>
      <c r="C11" s="18" t="s">
        <v>92</v>
      </c>
      <c r="D11" s="18" t="s">
        <v>93</v>
      </c>
      <c r="E11" s="12" t="s">
        <v>149</v>
      </c>
      <c r="F11" s="19" t="s">
        <v>75</v>
      </c>
      <c r="G11" s="10">
        <v>8</v>
      </c>
      <c r="H11" s="10">
        <v>0</v>
      </c>
      <c r="I11" s="10">
        <v>10</v>
      </c>
      <c r="J11" s="10">
        <v>0</v>
      </c>
      <c r="K11" s="10">
        <f t="shared" si="0"/>
        <v>18</v>
      </c>
      <c r="L11" s="10">
        <v>4</v>
      </c>
      <c r="M11" s="10">
        <v>10</v>
      </c>
      <c r="N11" s="10">
        <f t="shared" si="1"/>
        <v>14</v>
      </c>
      <c r="O11" s="6">
        <f t="shared" si="2"/>
        <v>32</v>
      </c>
      <c r="P11" s="5"/>
    </row>
    <row r="12" spans="1:16" ht="28.5" customHeight="1">
      <c r="A12" s="6">
        <v>8</v>
      </c>
      <c r="B12" s="17" t="s">
        <v>96</v>
      </c>
      <c r="C12" s="18" t="s">
        <v>95</v>
      </c>
      <c r="D12" s="18" t="s">
        <v>97</v>
      </c>
      <c r="E12" s="12" t="s">
        <v>125</v>
      </c>
      <c r="F12" s="19" t="s">
        <v>76</v>
      </c>
      <c r="G12" s="10">
        <v>0</v>
      </c>
      <c r="H12" s="10">
        <v>1</v>
      </c>
      <c r="I12" s="10">
        <v>8</v>
      </c>
      <c r="J12" s="10">
        <v>10</v>
      </c>
      <c r="K12" s="10">
        <f t="shared" si="0"/>
        <v>19</v>
      </c>
      <c r="L12" s="10">
        <v>3</v>
      </c>
      <c r="M12" s="10">
        <v>9</v>
      </c>
      <c r="N12" s="10">
        <f t="shared" si="1"/>
        <v>12</v>
      </c>
      <c r="O12" s="6">
        <f t="shared" si="2"/>
        <v>31</v>
      </c>
      <c r="P12" s="5"/>
    </row>
    <row r="13" spans="1:16" ht="28.5" customHeight="1">
      <c r="A13" s="6">
        <v>9</v>
      </c>
      <c r="B13" s="17" t="s">
        <v>98</v>
      </c>
      <c r="C13" s="18" t="s">
        <v>50</v>
      </c>
      <c r="D13" s="18" t="s">
        <v>99</v>
      </c>
      <c r="E13" s="12" t="s">
        <v>147</v>
      </c>
      <c r="F13" s="19" t="s">
        <v>75</v>
      </c>
      <c r="G13" s="10">
        <v>1</v>
      </c>
      <c r="H13" s="10">
        <v>2</v>
      </c>
      <c r="I13" s="10">
        <v>5</v>
      </c>
      <c r="J13" s="10">
        <v>10</v>
      </c>
      <c r="K13" s="10">
        <f t="shared" si="0"/>
        <v>18</v>
      </c>
      <c r="L13" s="10">
        <v>5</v>
      </c>
      <c r="M13" s="10">
        <v>8</v>
      </c>
      <c r="N13" s="10">
        <f t="shared" si="1"/>
        <v>13</v>
      </c>
      <c r="O13" s="6">
        <f t="shared" si="2"/>
        <v>31</v>
      </c>
      <c r="P13" s="5"/>
    </row>
    <row r="14" spans="1:16" ht="28.5" customHeight="1">
      <c r="A14" s="6">
        <v>10</v>
      </c>
      <c r="B14" s="17" t="s">
        <v>100</v>
      </c>
      <c r="C14" s="18" t="s">
        <v>95</v>
      </c>
      <c r="D14" s="18" t="s">
        <v>54</v>
      </c>
      <c r="E14" s="12" t="s">
        <v>148</v>
      </c>
      <c r="F14" s="19" t="s">
        <v>75</v>
      </c>
      <c r="G14" s="10">
        <v>5</v>
      </c>
      <c r="H14" s="10">
        <v>0</v>
      </c>
      <c r="I14" s="10">
        <v>4</v>
      </c>
      <c r="J14" s="10">
        <v>10</v>
      </c>
      <c r="K14" s="10">
        <f t="shared" si="0"/>
        <v>19</v>
      </c>
      <c r="L14" s="10">
        <v>3</v>
      </c>
      <c r="M14" s="10">
        <v>8</v>
      </c>
      <c r="N14" s="10">
        <f t="shared" si="1"/>
        <v>11</v>
      </c>
      <c r="O14" s="6">
        <f t="shared" si="2"/>
        <v>30</v>
      </c>
      <c r="P14" s="5"/>
    </row>
    <row r="15" spans="1:16" ht="28.5" customHeight="1">
      <c r="A15" s="6">
        <v>11</v>
      </c>
      <c r="B15" s="20" t="s">
        <v>101</v>
      </c>
      <c r="C15" s="6" t="s">
        <v>102</v>
      </c>
      <c r="D15" s="6" t="s">
        <v>103</v>
      </c>
      <c r="E15" s="12" t="s">
        <v>144</v>
      </c>
      <c r="F15" s="19" t="s">
        <v>128</v>
      </c>
      <c r="G15" s="10">
        <v>2</v>
      </c>
      <c r="H15" s="10">
        <v>5</v>
      </c>
      <c r="I15" s="10">
        <v>10</v>
      </c>
      <c r="J15" s="10"/>
      <c r="K15" s="10">
        <f t="shared" si="0"/>
        <v>17</v>
      </c>
      <c r="L15" s="10">
        <v>7</v>
      </c>
      <c r="M15" s="10">
        <v>5</v>
      </c>
      <c r="N15" s="10">
        <f t="shared" si="1"/>
        <v>12</v>
      </c>
      <c r="O15" s="6">
        <f t="shared" si="2"/>
        <v>29</v>
      </c>
      <c r="P15" s="5"/>
    </row>
    <row r="16" spans="1:16" ht="28.5" customHeight="1">
      <c r="A16" s="6">
        <v>12</v>
      </c>
      <c r="B16" s="17" t="s">
        <v>104</v>
      </c>
      <c r="C16" s="18" t="s">
        <v>105</v>
      </c>
      <c r="D16" s="18" t="s">
        <v>106</v>
      </c>
      <c r="E16" s="12" t="s">
        <v>140</v>
      </c>
      <c r="F16" s="19" t="s">
        <v>75</v>
      </c>
      <c r="G16" s="10">
        <v>8</v>
      </c>
      <c r="H16" s="10">
        <v>2</v>
      </c>
      <c r="I16" s="10">
        <v>10</v>
      </c>
      <c r="J16" s="10">
        <v>1</v>
      </c>
      <c r="K16" s="10">
        <f t="shared" si="0"/>
        <v>21</v>
      </c>
      <c r="L16" s="10">
        <v>0</v>
      </c>
      <c r="M16" s="10">
        <v>7</v>
      </c>
      <c r="N16" s="10">
        <f t="shared" si="1"/>
        <v>7</v>
      </c>
      <c r="O16" s="6">
        <f t="shared" si="2"/>
        <v>28</v>
      </c>
      <c r="P16" s="5"/>
    </row>
    <row r="17" spans="1:16" ht="28.5" customHeight="1">
      <c r="A17" s="6">
        <v>13</v>
      </c>
      <c r="B17" s="17" t="s">
        <v>107</v>
      </c>
      <c r="C17" s="18" t="s">
        <v>19</v>
      </c>
      <c r="D17" s="18" t="s">
        <v>54</v>
      </c>
      <c r="E17" s="12" t="s">
        <v>139</v>
      </c>
      <c r="F17" s="19" t="s">
        <v>75</v>
      </c>
      <c r="G17" s="10"/>
      <c r="H17" s="10">
        <v>1</v>
      </c>
      <c r="I17" s="10">
        <v>6</v>
      </c>
      <c r="J17" s="10">
        <v>0</v>
      </c>
      <c r="K17" s="10">
        <f t="shared" si="0"/>
        <v>7</v>
      </c>
      <c r="L17" s="10">
        <v>7</v>
      </c>
      <c r="M17" s="10">
        <v>10</v>
      </c>
      <c r="N17" s="10">
        <f t="shared" si="1"/>
        <v>17</v>
      </c>
      <c r="O17" s="6">
        <f t="shared" si="2"/>
        <v>24</v>
      </c>
      <c r="P17" s="5"/>
    </row>
    <row r="18" spans="1:16" ht="28.5" customHeight="1">
      <c r="A18" s="6">
        <v>14</v>
      </c>
      <c r="B18" s="17" t="s">
        <v>108</v>
      </c>
      <c r="C18" s="18" t="s">
        <v>109</v>
      </c>
      <c r="D18" s="18" t="s">
        <v>72</v>
      </c>
      <c r="E18" s="12" t="s">
        <v>145</v>
      </c>
      <c r="F18" s="19" t="s">
        <v>75</v>
      </c>
      <c r="G18" s="10">
        <v>0</v>
      </c>
      <c r="H18" s="10">
        <v>2</v>
      </c>
      <c r="I18" s="10">
        <v>9</v>
      </c>
      <c r="J18" s="10">
        <v>0</v>
      </c>
      <c r="K18" s="10">
        <f t="shared" si="0"/>
        <v>11</v>
      </c>
      <c r="L18" s="10">
        <v>7</v>
      </c>
      <c r="M18" s="10">
        <v>5</v>
      </c>
      <c r="N18" s="10">
        <f t="shared" si="1"/>
        <v>12</v>
      </c>
      <c r="O18" s="6">
        <f t="shared" si="2"/>
        <v>23</v>
      </c>
      <c r="P18" s="5"/>
    </row>
    <row r="19" spans="1:16" ht="28.5" customHeight="1">
      <c r="A19" s="6">
        <v>15</v>
      </c>
      <c r="B19" s="17" t="s">
        <v>110</v>
      </c>
      <c r="C19" s="18" t="s">
        <v>95</v>
      </c>
      <c r="D19" s="18" t="s">
        <v>111</v>
      </c>
      <c r="E19" s="12" t="s">
        <v>136</v>
      </c>
      <c r="F19" s="19" t="s">
        <v>75</v>
      </c>
      <c r="G19" s="10">
        <v>2</v>
      </c>
      <c r="H19" s="10">
        <v>2</v>
      </c>
      <c r="I19" s="10">
        <v>4</v>
      </c>
      <c r="J19" s="10"/>
      <c r="K19" s="10">
        <f t="shared" si="0"/>
        <v>8</v>
      </c>
      <c r="L19" s="10">
        <v>6</v>
      </c>
      <c r="M19" s="10">
        <v>8</v>
      </c>
      <c r="N19" s="10">
        <f t="shared" si="1"/>
        <v>14</v>
      </c>
      <c r="O19" s="6">
        <f t="shared" si="2"/>
        <v>22</v>
      </c>
      <c r="P19" s="5"/>
    </row>
    <row r="20" spans="1:16" ht="28.5" customHeight="1">
      <c r="A20" s="6">
        <v>16</v>
      </c>
      <c r="B20" s="17" t="s">
        <v>112</v>
      </c>
      <c r="C20" s="18" t="s">
        <v>113</v>
      </c>
      <c r="D20" s="18" t="s">
        <v>72</v>
      </c>
      <c r="E20" s="12" t="s">
        <v>146</v>
      </c>
      <c r="F20" s="19" t="s">
        <v>75</v>
      </c>
      <c r="G20" s="10">
        <v>2</v>
      </c>
      <c r="H20" s="10">
        <v>2</v>
      </c>
      <c r="I20" s="10">
        <v>3</v>
      </c>
      <c r="J20" s="10">
        <v>1</v>
      </c>
      <c r="K20" s="10">
        <f t="shared" si="0"/>
        <v>8</v>
      </c>
      <c r="L20" s="10">
        <v>5</v>
      </c>
      <c r="M20" s="10">
        <v>7</v>
      </c>
      <c r="N20" s="10">
        <f t="shared" si="1"/>
        <v>12</v>
      </c>
      <c r="O20" s="6">
        <f t="shared" si="2"/>
        <v>20</v>
      </c>
      <c r="P20" s="5"/>
    </row>
    <row r="21" spans="1:16" ht="28.5" customHeight="1">
      <c r="A21" s="6">
        <v>17</v>
      </c>
      <c r="B21" s="20" t="s">
        <v>114</v>
      </c>
      <c r="C21" s="6" t="s">
        <v>115</v>
      </c>
      <c r="D21" s="6" t="s">
        <v>88</v>
      </c>
      <c r="E21" s="12" t="s">
        <v>142</v>
      </c>
      <c r="F21" s="19" t="s">
        <v>123</v>
      </c>
      <c r="G21" s="10"/>
      <c r="H21" s="10">
        <v>0</v>
      </c>
      <c r="I21" s="10">
        <v>4</v>
      </c>
      <c r="J21" s="10">
        <v>1</v>
      </c>
      <c r="K21" s="10">
        <f t="shared" si="0"/>
        <v>5</v>
      </c>
      <c r="L21" s="10">
        <v>4</v>
      </c>
      <c r="M21" s="10">
        <v>7</v>
      </c>
      <c r="N21" s="10">
        <f t="shared" si="1"/>
        <v>11</v>
      </c>
      <c r="O21" s="6">
        <f t="shared" si="2"/>
        <v>16</v>
      </c>
      <c r="P21" s="5"/>
    </row>
    <row r="22" spans="1:16" ht="28.5" customHeight="1">
      <c r="A22" s="6">
        <v>18</v>
      </c>
      <c r="B22" s="17" t="s">
        <v>116</v>
      </c>
      <c r="C22" s="18" t="s">
        <v>117</v>
      </c>
      <c r="D22" s="18" t="s">
        <v>118</v>
      </c>
      <c r="E22" s="12" t="s">
        <v>136</v>
      </c>
      <c r="F22" s="19" t="s">
        <v>75</v>
      </c>
      <c r="G22" s="10">
        <v>0</v>
      </c>
      <c r="H22" s="10">
        <v>2</v>
      </c>
      <c r="I22" s="10">
        <v>1</v>
      </c>
      <c r="J22" s="10">
        <v>1</v>
      </c>
      <c r="K22" s="10">
        <f t="shared" si="0"/>
        <v>4</v>
      </c>
      <c r="L22" s="10">
        <v>3</v>
      </c>
      <c r="M22" s="10">
        <v>8</v>
      </c>
      <c r="N22" s="10">
        <f t="shared" si="1"/>
        <v>11</v>
      </c>
      <c r="O22" s="6">
        <f t="shared" si="2"/>
        <v>15</v>
      </c>
      <c r="P22" s="5"/>
    </row>
    <row r="23" spans="1:16" ht="28.5" customHeight="1">
      <c r="A23" s="6">
        <v>19</v>
      </c>
      <c r="B23" s="17" t="s">
        <v>119</v>
      </c>
      <c r="C23" s="18" t="s">
        <v>19</v>
      </c>
      <c r="D23" s="18" t="s">
        <v>120</v>
      </c>
      <c r="E23" s="12" t="s">
        <v>141</v>
      </c>
      <c r="F23" s="19" t="s">
        <v>75</v>
      </c>
      <c r="G23" s="10">
        <v>6</v>
      </c>
      <c r="H23" s="10">
        <v>0</v>
      </c>
      <c r="I23" s="10">
        <v>4</v>
      </c>
      <c r="J23" s="10">
        <v>1</v>
      </c>
      <c r="K23" s="10">
        <f t="shared" si="0"/>
        <v>11</v>
      </c>
      <c r="L23" s="19">
        <v>3</v>
      </c>
      <c r="M23" s="6">
        <v>0</v>
      </c>
      <c r="N23" s="10">
        <f t="shared" si="1"/>
        <v>3</v>
      </c>
      <c r="O23" s="6">
        <f t="shared" si="2"/>
        <v>14</v>
      </c>
      <c r="P23" s="5"/>
    </row>
    <row r="24" spans="1:16" ht="28.5" customHeight="1">
      <c r="A24" s="6">
        <v>20</v>
      </c>
      <c r="B24" s="17" t="s">
        <v>121</v>
      </c>
      <c r="C24" s="18" t="s">
        <v>122</v>
      </c>
      <c r="D24" s="18" t="s">
        <v>31</v>
      </c>
      <c r="E24" s="12" t="s">
        <v>150</v>
      </c>
      <c r="F24" s="19" t="s">
        <v>75</v>
      </c>
      <c r="G24" s="10">
        <v>0</v>
      </c>
      <c r="H24" s="10"/>
      <c r="I24" s="10">
        <v>2</v>
      </c>
      <c r="J24" s="10"/>
      <c r="K24" s="10">
        <f t="shared" si="0"/>
        <v>2</v>
      </c>
      <c r="L24" s="10">
        <v>5</v>
      </c>
      <c r="M24" s="10">
        <v>6</v>
      </c>
      <c r="N24" s="10">
        <f t="shared" si="1"/>
        <v>11</v>
      </c>
      <c r="O24" s="6">
        <f t="shared" si="2"/>
        <v>13</v>
      </c>
      <c r="P24" s="5"/>
    </row>
    <row r="26" spans="1:16" ht="15">
      <c r="A26" s="24" t="s">
        <v>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3:14" ht="15">
      <c r="C27" s="25" t="s">
        <v>153</v>
      </c>
      <c r="D27" s="25"/>
      <c r="E27" s="25"/>
      <c r="F27" s="26" t="s">
        <v>153</v>
      </c>
      <c r="G27" s="26"/>
      <c r="H27" s="26"/>
      <c r="I27" s="26"/>
      <c r="J27" s="26"/>
      <c r="K27" s="26"/>
      <c r="L27" s="26"/>
      <c r="M27" s="26"/>
      <c r="N27" s="26"/>
    </row>
    <row r="28" spans="1:16" ht="15">
      <c r="A28" s="24" t="s">
        <v>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3:14" ht="15">
      <c r="C29" s="25" t="s">
        <v>153</v>
      </c>
      <c r="D29" s="25"/>
      <c r="E29" s="25"/>
      <c r="F29" s="26" t="s">
        <v>153</v>
      </c>
      <c r="G29" s="26"/>
      <c r="H29" s="26"/>
      <c r="I29" s="26"/>
      <c r="J29" s="26"/>
      <c r="K29" s="26"/>
      <c r="L29" s="26"/>
      <c r="M29" s="26"/>
      <c r="N29" s="26"/>
    </row>
    <row r="30" spans="3:14" ht="15">
      <c r="C30" s="25" t="s">
        <v>153</v>
      </c>
      <c r="D30" s="25"/>
      <c r="E30" s="25"/>
      <c r="F30" s="26" t="s">
        <v>153</v>
      </c>
      <c r="G30" s="26"/>
      <c r="H30" s="26"/>
      <c r="I30" s="26"/>
      <c r="J30" s="26"/>
      <c r="K30" s="26"/>
      <c r="L30" s="26"/>
      <c r="M30" s="26"/>
      <c r="N30" s="26"/>
    </row>
    <row r="31" spans="1:16" ht="15">
      <c r="A31" s="24" t="s">
        <v>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3:14" ht="15">
      <c r="C32" s="25" t="s">
        <v>153</v>
      </c>
      <c r="D32" s="25"/>
      <c r="E32" s="25"/>
      <c r="F32" s="26" t="s">
        <v>153</v>
      </c>
      <c r="G32" s="26"/>
      <c r="H32" s="26"/>
      <c r="I32" s="26"/>
      <c r="J32" s="26"/>
      <c r="K32" s="26"/>
      <c r="L32" s="26"/>
      <c r="M32" s="26"/>
      <c r="N32" s="26"/>
    </row>
  </sheetData>
  <sheetProtection/>
  <mergeCells count="20">
    <mergeCell ref="C30:E30"/>
    <mergeCell ref="F30:N30"/>
    <mergeCell ref="A31:P31"/>
    <mergeCell ref="C32:E32"/>
    <mergeCell ref="F32:N32"/>
    <mergeCell ref="A1:P1"/>
    <mergeCell ref="A26:P26"/>
    <mergeCell ref="C27:E27"/>
    <mergeCell ref="F27:N27"/>
    <mergeCell ref="A28:P28"/>
    <mergeCell ref="C29:E29"/>
    <mergeCell ref="F29:N29"/>
    <mergeCell ref="A2:P2"/>
    <mergeCell ref="A3:A4"/>
    <mergeCell ref="B3:B4"/>
    <mergeCell ref="C3:C4"/>
    <mergeCell ref="D3:D4"/>
    <mergeCell ref="E3:E4"/>
    <mergeCell ref="F3:F4"/>
    <mergeCell ref="G3:N3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</dc:creator>
  <cp:keywords/>
  <dc:description/>
  <cp:lastModifiedBy>Admin</cp:lastModifiedBy>
  <cp:lastPrinted>2017-01-23T06:59:05Z</cp:lastPrinted>
  <dcterms:created xsi:type="dcterms:W3CDTF">2017-01-23T05:50:38Z</dcterms:created>
  <dcterms:modified xsi:type="dcterms:W3CDTF">2017-01-24T05:31:43Z</dcterms:modified>
  <cp:category/>
  <cp:version/>
  <cp:contentType/>
  <cp:contentStatus/>
</cp:coreProperties>
</file>